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aglobal-my.sharepoint.com/personal/mkinkead_kokos_com/Documents/Desktop/"/>
    </mc:Choice>
  </mc:AlternateContent>
  <xr:revisionPtr revIDLastSave="4" documentId="8_{E6218DE8-7C19-4DC0-A531-55DB02696A82}" xr6:coauthVersionLast="47" xr6:coauthVersionMax="47" xr10:uidLastSave="{D1A17693-5E7E-4AE9-AD1D-3A0D04E50117}"/>
  <bookViews>
    <workbookView xWindow="28860" yWindow="735" windowWidth="34560" windowHeight="1609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I18" i="1" s="1"/>
  <c r="H47" i="1"/>
  <c r="I47" i="1" s="1"/>
  <c r="H46" i="1"/>
  <c r="I46" i="1" s="1"/>
  <c r="H45" i="1"/>
  <c r="I45" i="1" s="1"/>
  <c r="H44" i="1"/>
  <c r="I44" i="1" s="1"/>
  <c r="H43" i="1"/>
  <c r="I43" i="1" s="1"/>
  <c r="H42" i="1"/>
  <c r="I42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3" i="1"/>
  <c r="I33" i="1" s="1"/>
  <c r="H32" i="1"/>
  <c r="I32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</calcChain>
</file>

<file path=xl/sharedStrings.xml><?xml version="1.0" encoding="utf-8"?>
<sst xmlns="http://schemas.openxmlformats.org/spreadsheetml/2006/main" count="142" uniqueCount="98">
  <si>
    <r>
      <t xml:space="preserve">PLEASE EMAIL ORDERS TO: </t>
    </r>
    <r>
      <rPr>
        <b/>
        <u/>
        <sz val="12"/>
        <rFont val="Arial Narrow"/>
        <family val="2"/>
      </rPr>
      <t>JHURLEY@AAGLOBAL.COM</t>
    </r>
    <r>
      <rPr>
        <b/>
        <sz val="12"/>
        <rFont val="Arial Narrow"/>
        <family val="2"/>
      </rPr>
      <t xml:space="preserve"> AND COPY YOUR SALES REP:  </t>
    </r>
    <r>
      <rPr>
        <b/>
        <u/>
        <sz val="12"/>
        <rFont val="Arial Narrow"/>
        <family val="2"/>
      </rPr>
      <t>GPETER@KOKOS.COM</t>
    </r>
    <r>
      <rPr>
        <b/>
        <sz val="12"/>
        <rFont val="Arial Narrow"/>
        <family val="2"/>
      </rPr>
      <t xml:space="preserve">  or  </t>
    </r>
    <r>
      <rPr>
        <b/>
        <u/>
        <sz val="12"/>
        <rFont val="Arial Narrow"/>
        <family val="2"/>
      </rPr>
      <t>GPOPKIN@KOKOS.COM</t>
    </r>
  </si>
  <si>
    <t>DATE:</t>
  </si>
  <si>
    <t>kokos.com</t>
  </si>
  <si>
    <t>Phone 410.252.1020     Toll Free 800.538.6000</t>
  </si>
  <si>
    <t>PO#:</t>
  </si>
  <si>
    <t xml:space="preserve"> </t>
  </si>
  <si>
    <t>BILL TO:</t>
  </si>
  <si>
    <t>SHIP TO :</t>
  </si>
  <si>
    <t>ADDRESS:</t>
  </si>
  <si>
    <t>CITY, STATE. ZIP</t>
  </si>
  <si>
    <t>Contact:</t>
  </si>
  <si>
    <t>TELEPHONE:</t>
  </si>
  <si>
    <t>MANUFACTURER:</t>
  </si>
  <si>
    <t>Koko's Confectionery &amp; Novelty</t>
  </si>
  <si>
    <t>17 Stenersen Lane</t>
  </si>
  <si>
    <t>500 lb minimum</t>
  </si>
  <si>
    <t>CONTACT:</t>
  </si>
  <si>
    <t>Cockeysville, MD 21030</t>
  </si>
  <si>
    <t>(pre-paid freight)</t>
  </si>
  <si>
    <t>BROKER:</t>
  </si>
  <si>
    <t>PAYMENT TERMS:</t>
  </si>
  <si>
    <t xml:space="preserve">NET 30 DAYS </t>
  </si>
  <si>
    <t>ARRIVAL DATE:</t>
  </si>
  <si>
    <t>NOTES:</t>
  </si>
  <si>
    <t>QTY</t>
  </si>
  <si>
    <t>ITEM#</t>
  </si>
  <si>
    <t>DESCRIPTION</t>
  </si>
  <si>
    <t>Pack/Size</t>
  </si>
  <si>
    <t>CASE COST</t>
  </si>
  <si>
    <t>Allowance</t>
  </si>
  <si>
    <t>NET COST</t>
  </si>
  <si>
    <t>EXT. COST</t>
  </si>
  <si>
    <t>CASE WT</t>
  </si>
  <si>
    <t>EXT. WT</t>
  </si>
  <si>
    <t>WRAPPED</t>
  </si>
  <si>
    <t xml:space="preserve">ICEE POPPING CANDY 1g PACKETS </t>
  </si>
  <si>
    <t>4/250 ct</t>
  </si>
  <si>
    <t>4.5 lbs</t>
  </si>
  <si>
    <t>SLUSH PUPPiE POPPING CANDY 1g PACKETS</t>
  </si>
  <si>
    <t>DIPPIN' DOTS COATED POPPING CANDY 1g PK</t>
  </si>
  <si>
    <t>CUPCAKE COATED POPPING CANDY 1g PK</t>
  </si>
  <si>
    <t>SOUR BOULDER BLAST POPPING CANDY 1g PK</t>
  </si>
  <si>
    <t xml:space="preserve">ICEE FIZZY HARD CANDY </t>
  </si>
  <si>
    <t>6/144 ct</t>
  </si>
  <si>
    <t>7.2 lbs</t>
  </si>
  <si>
    <t xml:space="preserve">SLUSH PUPPiE LIQUID FILL HARD CANDY </t>
  </si>
  <si>
    <t>XTREEM LOCK JAW SOUR HARD CANDY</t>
  </si>
  <si>
    <t>ICEE LIL DIPS 9g, BULK</t>
  </si>
  <si>
    <t>20.8 lbs</t>
  </si>
  <si>
    <t>XTREEM LOCK JAW SOUR LIL DIPS 9g, BULK</t>
  </si>
  <si>
    <t>SLUSH PUPPiE LIL DIPS 9g, BULK</t>
  </si>
  <si>
    <t>ICEE CHEWS 16g WRAPPED, BULK</t>
  </si>
  <si>
    <t>4/150 ct</t>
  </si>
  <si>
    <t>21.1 lbs</t>
  </si>
  <si>
    <t>FUNNY FARM DEXTROSE 10g WRAPPED</t>
  </si>
  <si>
    <t>2/250 ct</t>
  </si>
  <si>
    <t>12.2 lbs</t>
  </si>
  <si>
    <t>Dippin Dots Chews 16 g. WRAPPED</t>
  </si>
  <si>
    <t>4/150 ct.</t>
  </si>
  <si>
    <t>NECK</t>
  </si>
  <si>
    <t>CANDY NECKLACE, 17g WRAPPED</t>
  </si>
  <si>
    <t>10/100 ct</t>
  </si>
  <si>
    <t>40.2 lbs</t>
  </si>
  <si>
    <t>WAT</t>
  </si>
  <si>
    <t>CANDY WATCH, 12g WRAPPED</t>
  </si>
  <si>
    <t>31.0 lbs</t>
  </si>
  <si>
    <t>UNWRAPPED</t>
  </si>
  <si>
    <t>850A</t>
  </si>
  <si>
    <t>ASSORTED 24mm BUBBLE GUM</t>
  </si>
  <si>
    <t>4/225 ct</t>
  </si>
  <si>
    <t>16.5 lbs</t>
  </si>
  <si>
    <t>850BR</t>
  </si>
  <si>
    <t>BLUE RASPBERRY 24mm BUBBLE GUM</t>
  </si>
  <si>
    <t>850DD</t>
  </si>
  <si>
    <t>DIPPIN' DOTS PRINTED &amp; FILLED 24mm BUBBLE GUM</t>
  </si>
  <si>
    <t>850FM</t>
  </si>
  <si>
    <t>FRUIT MEDLEY  24mm BUBBLE GUM</t>
  </si>
  <si>
    <t>850GA</t>
  </si>
  <si>
    <t>GREEN APPLE  24mm BUBBLE GUM</t>
  </si>
  <si>
    <t>850GL</t>
  </si>
  <si>
    <t>GLIMMER 24mm BUBBLE GUM</t>
  </si>
  <si>
    <t>850IC</t>
  </si>
  <si>
    <t>ICEE PRINTED 24mm BUBBLE GUM</t>
  </si>
  <si>
    <t>850WA</t>
  </si>
  <si>
    <t>WATERMELON 24mm BUBBLE GUM</t>
  </si>
  <si>
    <t>1080A</t>
  </si>
  <si>
    <t>ASSORTED 23mm BUBBLE GUM</t>
  </si>
  <si>
    <t>4/283 ct</t>
  </si>
  <si>
    <t>17.5 lbs</t>
  </si>
  <si>
    <t>1080BB</t>
  </si>
  <si>
    <t>BLUEBERRY 23mm BUBBLE GUM</t>
  </si>
  <si>
    <t>1080CC</t>
  </si>
  <si>
    <t>COTTON CANDY 23mm BUBBLE GUM</t>
  </si>
  <si>
    <t>1080FM</t>
  </si>
  <si>
    <t>FRUIT MEDLEY 23mm BUBBLE GUM</t>
  </si>
  <si>
    <t>ICEE-SLUSH PUPPiE CHEWS- UNWRAP 5LB BAG</t>
  </si>
  <si>
    <t xml:space="preserve">4/5 lb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</si>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</sst>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.0"/>
    <numFmt numFmtId="166" formatCode="0.000"/>
  </numFmts>
  <fonts count="23" x14ac:knownFonts="1">
    <font>
      <sz val="11"/>
      <color theme="1"/>
      <name val="Calibri"/>
      <family val="2"/>
      <scheme val="minor"/>
    </font>
    <font>
      <b/>
      <sz val="12"/>
      <name val="Cambria"/>
      <family val="1"/>
    </font>
    <font>
      <sz val="12"/>
      <color theme="1"/>
      <name val="Calibri"/>
      <family val="2"/>
      <scheme val="minor"/>
    </font>
    <font>
      <sz val="12"/>
      <name val="Cambria"/>
      <family val="1"/>
    </font>
    <font>
      <sz val="12"/>
      <color theme="1"/>
      <name val="Cambria"/>
      <family val="1"/>
      <scheme val="major"/>
    </font>
    <font>
      <sz val="12"/>
      <color theme="1"/>
      <name val="Arial Narrow"/>
      <family val="2"/>
    </font>
    <font>
      <b/>
      <sz val="12"/>
      <color rgb="FF346084"/>
      <name val="Arial Narrow"/>
      <family val="2"/>
    </font>
    <font>
      <sz val="14"/>
      <color theme="1"/>
      <name val="Arial Narrow"/>
      <family val="2"/>
    </font>
    <font>
      <sz val="14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u/>
      <sz val="12"/>
      <name val="Arial Narrow"/>
      <family val="2"/>
    </font>
    <font>
      <b/>
      <sz val="16"/>
      <name val="Arial Narrow"/>
      <family val="2"/>
    </font>
    <font>
      <b/>
      <sz val="12"/>
      <name val="Arial Nova Cond"/>
      <family val="2"/>
    </font>
    <font>
      <b/>
      <sz val="12"/>
      <color theme="1"/>
      <name val="Arial Nova Cond"/>
      <family val="2"/>
    </font>
    <font>
      <sz val="10"/>
      <color theme="1"/>
      <name val="Cambria"/>
      <family val="1"/>
      <scheme val="major"/>
    </font>
    <font>
      <sz val="10"/>
      <color theme="1"/>
      <name val="Arial Nova Cond"/>
      <family val="2"/>
    </font>
    <font>
      <sz val="10"/>
      <name val="Arial Nova Cond"/>
      <family val="2"/>
    </font>
    <font>
      <sz val="10"/>
      <color theme="1"/>
      <name val="Calibri"/>
      <family val="2"/>
      <scheme val="minor"/>
    </font>
    <font>
      <b/>
      <sz val="11"/>
      <name val="Arial Nova Cond"/>
      <family val="2"/>
    </font>
    <font>
      <sz val="11"/>
      <name val="Calibri"/>
      <family val="2"/>
      <scheme val="minor"/>
    </font>
    <font>
      <b/>
      <u/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5" fillId="0" borderId="0" xfId="0" applyFont="1"/>
    <xf numFmtId="0" fontId="6" fillId="0" borderId="0" xfId="0" applyFont="1" applyAlignment="1">
      <alignment vertical="top" wrapText="1"/>
    </xf>
    <xf numFmtId="0" fontId="13" fillId="0" borderId="0" xfId="0" applyFont="1" applyAlignment="1">
      <alignment horizontal="center"/>
    </xf>
    <xf numFmtId="0" fontId="2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4" fontId="10" fillId="0" borderId="0" xfId="0" applyNumberFormat="1" applyFont="1" applyAlignment="1">
      <alignment horizontal="left"/>
    </xf>
    <xf numFmtId="0" fontId="10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19" fillId="0" borderId="0" xfId="0" applyFont="1"/>
    <xf numFmtId="0" fontId="16" fillId="0" borderId="0" xfId="0" applyFont="1"/>
    <xf numFmtId="0" fontId="14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/>
    </xf>
    <xf numFmtId="49" fontId="17" fillId="0" borderId="1" xfId="0" applyNumberFormat="1" applyFont="1" applyBorder="1" applyAlignment="1">
      <alignment horizontal="center"/>
    </xf>
    <xf numFmtId="164" fontId="18" fillId="0" borderId="1" xfId="0" applyNumberFormat="1" applyFont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166" fontId="17" fillId="0" borderId="1" xfId="0" applyNumberFormat="1" applyFont="1" applyBorder="1" applyAlignment="1">
      <alignment horizontal="center"/>
    </xf>
    <xf numFmtId="0" fontId="19" fillId="0" borderId="1" xfId="0" applyFont="1" applyBorder="1"/>
    <xf numFmtId="165" fontId="17" fillId="0" borderId="1" xfId="0" applyNumberFormat="1" applyFont="1" applyBorder="1" applyAlignment="1">
      <alignment horizontal="center"/>
    </xf>
    <xf numFmtId="0" fontId="16" fillId="0" borderId="1" xfId="0" applyFont="1" applyBorder="1"/>
    <xf numFmtId="0" fontId="18" fillId="0" borderId="1" xfId="0" applyFont="1" applyBorder="1" applyAlignment="1">
      <alignment horizontal="center"/>
    </xf>
    <xf numFmtId="49" fontId="18" fillId="0" borderId="1" xfId="0" applyNumberFormat="1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/>
    </xf>
    <xf numFmtId="166" fontId="18" fillId="0" borderId="1" xfId="0" applyNumberFormat="1" applyFont="1" applyBorder="1" applyAlignment="1">
      <alignment horizontal="center"/>
    </xf>
    <xf numFmtId="0" fontId="17" fillId="0" borderId="0" xfId="0" applyFont="1"/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vertical="top" wrapText="1"/>
    </xf>
    <xf numFmtId="0" fontId="21" fillId="0" borderId="0" xfId="0" applyFont="1"/>
    <xf numFmtId="0" fontId="9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486834</xdr:colOff>
      <xdr:row>0</xdr:row>
      <xdr:rowOff>0</xdr:rowOff>
    </xdr:from>
    <xdr:to>
      <xdr:col>3</xdr:col>
      <xdr:colOff>2601814</xdr:colOff>
      <xdr:row>1</xdr:row>
      <xdr:rowOff>211666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93DCA78-99F7-2EAF-8C2C-86F905DDD2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67" y="0"/>
          <a:ext cx="2114980" cy="836083"/>
        </a:xfrm>
        <a:prstGeom prst="rect">
          <a:avLst/>
        </a:prstGeom>
      </xdr:spPr>
    </xdr:pic>
    <xdr:clientData/>
  </xdr:twoCellAnchor>
  <xdr:twoCellAnchor editAs="oneCell">
    <xdr:from>
      <xdr:col>0</xdr:col>
      <xdr:colOff>84667</xdr:colOff>
      <xdr:row>0</xdr:row>
      <xdr:rowOff>105834</xdr:rowOff>
    </xdr:from>
    <xdr:to>
      <xdr:col>3</xdr:col>
      <xdr:colOff>366785</xdr:colOff>
      <xdr:row>1</xdr:row>
      <xdr:rowOff>179916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E43715-29BB-520B-5827-F88FF328C9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67" y="105834"/>
          <a:ext cx="1911951" cy="698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181"/>
  <sheetViews>
    <sheetView tabSelected="1" topLeftCell="A28" zoomScale="90" zoomScaleNormal="90" workbookViewId="0">
      <selection activeCell="A48" sqref="A48:XFD48"/>
    </sheetView>
  </sheetViews>
  <sheetFormatPr defaultColWidth="9.140625" defaultRowHeight="12.75" customHeight="1" x14ac:dyDescent="0.25"/>
  <cols>
    <col min="1" max="1" width="5.42578125" style="4" customWidth="1"/>
    <col min="2" max="2" width="5.7109375" style="4" bestFit="1" customWidth="1"/>
    <col min="3" max="3" width="13.28515625" style="4" customWidth="1"/>
    <col min="4" max="4" width="42.5703125" style="4" customWidth="1"/>
    <col min="5" max="5" width="10.85546875" style="4" customWidth="1"/>
    <col min="6" max="6" width="12.28515625" style="4" customWidth="1"/>
    <col min="7" max="7" width="9.85546875" style="4" customWidth="1"/>
    <col min="8" max="8" width="9.28515625" style="4" customWidth="1"/>
    <col min="9" max="9" width="12.140625" style="4" customWidth="1"/>
    <col min="10" max="10" width="10.28515625" style="4" customWidth="1"/>
    <col min="11" max="11" width="9.28515625" style="4" customWidth="1"/>
    <col min="12" max="12" width="5.42578125" style="4" customWidth="1"/>
    <col min="13" max="16384" width="9.140625" style="4"/>
  </cols>
  <sheetData>
    <row r="1" spans="1:12" ht="48.75" customHeight="1" x14ac:dyDescent="0.3">
      <c r="A1" s="1"/>
      <c r="B1" s="2"/>
      <c r="C1" s="2"/>
      <c r="D1" s="2"/>
      <c r="E1" s="42" t="s">
        <v>0</v>
      </c>
      <c r="F1" s="43"/>
      <c r="G1" s="43"/>
      <c r="H1" s="43"/>
      <c r="I1" s="43"/>
      <c r="J1" s="43"/>
      <c r="K1" s="43"/>
      <c r="L1" s="3"/>
    </row>
    <row r="2" spans="1:12" ht="20.100000000000001" customHeight="1" x14ac:dyDescent="0.25">
      <c r="A2" s="1"/>
      <c r="B2" s="2"/>
      <c r="C2" s="2"/>
      <c r="D2" s="2"/>
      <c r="E2" s="2"/>
      <c r="F2" s="5"/>
      <c r="G2" s="5" t="s">
        <v>1</v>
      </c>
      <c r="H2" s="6"/>
      <c r="I2" s="6"/>
      <c r="J2" s="6"/>
      <c r="K2" s="6"/>
      <c r="L2" s="7"/>
    </row>
    <row r="3" spans="1:12" ht="20.100000000000001" customHeight="1" x14ac:dyDescent="0.25">
      <c r="A3" s="1"/>
      <c r="B3" s="6"/>
      <c r="C3" s="6" t="s">
        <v>2</v>
      </c>
      <c r="D3" s="8" t="s">
        <v>3</v>
      </c>
      <c r="E3" s="2"/>
      <c r="F3" s="5"/>
      <c r="G3" s="5" t="s">
        <v>4</v>
      </c>
      <c r="H3" s="6"/>
      <c r="I3" s="6"/>
      <c r="J3" s="9"/>
      <c r="K3" s="10"/>
      <c r="L3" s="11"/>
    </row>
    <row r="4" spans="1:12" ht="9" customHeight="1" x14ac:dyDescent="0.25">
      <c r="A4" s="1"/>
      <c r="B4" s="6"/>
      <c r="C4" s="6" t="s">
        <v>5</v>
      </c>
      <c r="D4" s="12"/>
      <c r="E4" s="2"/>
      <c r="F4" s="5"/>
      <c r="G4" s="5"/>
      <c r="H4" s="6"/>
      <c r="I4" s="6"/>
      <c r="J4" s="9"/>
      <c r="K4" s="10"/>
      <c r="L4" s="11"/>
    </row>
    <row r="5" spans="1:12" ht="18" customHeight="1" x14ac:dyDescent="0.25">
      <c r="A5" s="1"/>
      <c r="B5" s="5"/>
      <c r="C5" s="5" t="s">
        <v>6</v>
      </c>
      <c r="D5" s="10"/>
      <c r="E5" s="2"/>
      <c r="F5" s="5"/>
      <c r="G5" s="5" t="s">
        <v>7</v>
      </c>
      <c r="H5" s="6"/>
      <c r="I5" s="6"/>
      <c r="J5" s="10"/>
      <c r="K5" s="10"/>
      <c r="L5" s="1"/>
    </row>
    <row r="6" spans="1:12" ht="18" customHeight="1" x14ac:dyDescent="0.25">
      <c r="A6" s="1"/>
      <c r="B6" s="5"/>
      <c r="C6" s="5" t="s">
        <v>8</v>
      </c>
      <c r="D6" s="10"/>
      <c r="E6" s="12"/>
      <c r="F6" s="5"/>
      <c r="G6" s="5" t="s">
        <v>8</v>
      </c>
      <c r="H6" s="6"/>
      <c r="I6" s="6"/>
      <c r="J6" s="10"/>
      <c r="K6" s="10"/>
      <c r="L6" s="1"/>
    </row>
    <row r="7" spans="1:12" ht="18" customHeight="1" x14ac:dyDescent="0.25">
      <c r="A7" s="1"/>
      <c r="B7" s="5"/>
      <c r="C7" s="5" t="s">
        <v>9</v>
      </c>
      <c r="D7" s="10"/>
      <c r="E7" s="10"/>
      <c r="F7" s="5"/>
      <c r="G7" s="5" t="s">
        <v>9</v>
      </c>
      <c r="H7" s="6"/>
      <c r="I7" s="6"/>
      <c r="J7" s="10"/>
      <c r="K7" s="10"/>
      <c r="L7" s="1"/>
    </row>
    <row r="8" spans="1:12" ht="18" customHeight="1" x14ac:dyDescent="0.25">
      <c r="A8" s="1"/>
      <c r="B8" s="13"/>
      <c r="C8" s="13" t="s">
        <v>10</v>
      </c>
      <c r="D8" s="14"/>
      <c r="E8" s="10"/>
      <c r="F8" s="5"/>
      <c r="G8" s="5" t="s">
        <v>11</v>
      </c>
      <c r="H8" s="6"/>
      <c r="I8" s="6"/>
      <c r="J8" s="10"/>
      <c r="K8" s="10"/>
      <c r="L8" s="1"/>
    </row>
    <row r="9" spans="1:12" ht="18" customHeight="1" x14ac:dyDescent="0.25">
      <c r="A9" s="1"/>
      <c r="B9" s="5"/>
      <c r="C9" s="5" t="s">
        <v>12</v>
      </c>
      <c r="D9" s="10" t="s">
        <v>13</v>
      </c>
      <c r="E9" s="10"/>
      <c r="F9" s="5"/>
      <c r="G9" s="6"/>
      <c r="H9" s="6"/>
      <c r="I9" s="6"/>
      <c r="J9" s="10"/>
      <c r="K9" s="10"/>
      <c r="L9" s="1"/>
    </row>
    <row r="10" spans="1:12" ht="18" customHeight="1" x14ac:dyDescent="0.25">
      <c r="A10" s="1"/>
      <c r="B10" s="5"/>
      <c r="C10" s="5" t="s">
        <v>8</v>
      </c>
      <c r="D10" s="15" t="s">
        <v>14</v>
      </c>
      <c r="E10" s="16" t="s">
        <v>15</v>
      </c>
      <c r="F10" s="5"/>
      <c r="G10" s="5" t="s">
        <v>16</v>
      </c>
      <c r="H10" s="6"/>
      <c r="I10" s="6"/>
      <c r="J10" s="10"/>
      <c r="K10" s="10"/>
      <c r="L10" s="1"/>
    </row>
    <row r="11" spans="1:12" ht="18" customHeight="1" x14ac:dyDescent="0.25">
      <c r="A11" s="1"/>
      <c r="B11" s="44" t="s">
        <v>9</v>
      </c>
      <c r="C11" s="44"/>
      <c r="D11" s="15" t="s">
        <v>17</v>
      </c>
      <c r="E11" s="16" t="s">
        <v>18</v>
      </c>
      <c r="F11" s="17"/>
      <c r="G11" s="5" t="s">
        <v>19</v>
      </c>
      <c r="H11" s="6"/>
      <c r="I11" s="6"/>
      <c r="J11" s="10"/>
      <c r="K11" s="10"/>
      <c r="L11" s="1"/>
    </row>
    <row r="12" spans="1:12" ht="6.6" customHeight="1" x14ac:dyDescent="0.25">
      <c r="A12" s="1"/>
      <c r="B12" s="5"/>
      <c r="C12" s="5"/>
      <c r="D12" s="10"/>
      <c r="E12" s="10"/>
      <c r="F12" s="18"/>
      <c r="G12" s="19"/>
      <c r="H12" s="19"/>
      <c r="I12" s="1"/>
      <c r="J12" s="15"/>
      <c r="K12" s="15"/>
      <c r="L12" s="1"/>
    </row>
    <row r="13" spans="1:12" ht="18" customHeight="1" x14ac:dyDescent="0.25">
      <c r="A13" s="1"/>
      <c r="B13" s="44" t="s">
        <v>20</v>
      </c>
      <c r="C13" s="44"/>
      <c r="D13" s="10" t="s">
        <v>21</v>
      </c>
      <c r="E13" s="10"/>
      <c r="F13" s="5" t="s">
        <v>22</v>
      </c>
      <c r="G13" s="6"/>
      <c r="H13" s="6"/>
      <c r="I13" s="6"/>
      <c r="J13" s="12"/>
      <c r="K13" s="10"/>
      <c r="L13" s="1"/>
    </row>
    <row r="14" spans="1:12" ht="18" customHeight="1" x14ac:dyDescent="0.25">
      <c r="A14" s="1"/>
      <c r="B14" s="6"/>
      <c r="C14" s="6" t="s">
        <v>23</v>
      </c>
      <c r="D14" s="45"/>
      <c r="E14" s="45"/>
      <c r="F14" s="45"/>
      <c r="G14" s="45"/>
      <c r="H14" s="45"/>
      <c r="I14" s="45"/>
      <c r="J14" s="45"/>
      <c r="K14" s="45"/>
      <c r="L14" s="1"/>
    </row>
    <row r="15" spans="1:12" ht="6" customHeight="1" x14ac:dyDescent="0.25">
      <c r="C15" s="20"/>
      <c r="D15" s="46"/>
      <c r="E15" s="46"/>
      <c r="F15" s="46"/>
      <c r="G15" s="46"/>
      <c r="H15" s="46"/>
      <c r="I15" s="46"/>
      <c r="J15" s="46"/>
      <c r="K15" s="46"/>
      <c r="L15" s="21"/>
    </row>
    <row r="16" spans="1:12" ht="32.25" customHeight="1" x14ac:dyDescent="0.25">
      <c r="A16" s="22"/>
      <c r="B16" s="25" t="s">
        <v>24</v>
      </c>
      <c r="C16" s="25" t="s">
        <v>25</v>
      </c>
      <c r="D16" s="25" t="s">
        <v>26</v>
      </c>
      <c r="E16" s="25" t="s">
        <v>27</v>
      </c>
      <c r="F16" s="25" t="s">
        <v>28</v>
      </c>
      <c r="G16" s="26" t="s">
        <v>29</v>
      </c>
      <c r="H16" s="27" t="s">
        <v>30</v>
      </c>
      <c r="I16" s="25" t="s">
        <v>31</v>
      </c>
      <c r="J16" s="25" t="s">
        <v>32</v>
      </c>
      <c r="K16" s="25" t="s">
        <v>33</v>
      </c>
      <c r="L16" s="20"/>
    </row>
    <row r="17" spans="1:13" s="40" customFormat="1" ht="22.5" customHeight="1" x14ac:dyDescent="0.2">
      <c r="A17" s="41" t="s">
        <v>34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</row>
    <row r="18" spans="1:13" s="23" customFormat="1" ht="15" customHeight="1" x14ac:dyDescent="0.2">
      <c r="B18" s="28"/>
      <c r="C18" s="28">
        <v>12512</v>
      </c>
      <c r="D18" s="28" t="s">
        <v>35</v>
      </c>
      <c r="E18" s="29" t="s">
        <v>36</v>
      </c>
      <c r="F18" s="30">
        <v>51.53</v>
      </c>
      <c r="G18" s="30"/>
      <c r="H18" s="30">
        <f>F18*(1-G18)</f>
        <v>51.53</v>
      </c>
      <c r="I18" s="31">
        <f>H18*B18</f>
        <v>0</v>
      </c>
      <c r="J18" s="32" t="s">
        <v>37</v>
      </c>
      <c r="K18" s="33"/>
    </row>
    <row r="19" spans="1:13" s="23" customFormat="1" ht="15" customHeight="1" x14ac:dyDescent="0.2">
      <c r="B19" s="28"/>
      <c r="C19" s="28">
        <v>12513</v>
      </c>
      <c r="D19" s="28" t="s">
        <v>38</v>
      </c>
      <c r="E19" s="29" t="s">
        <v>36</v>
      </c>
      <c r="F19" s="30">
        <v>51.53</v>
      </c>
      <c r="G19" s="30"/>
      <c r="H19" s="30">
        <f t="shared" ref="H19:H47" si="0">F19*(1-G19)</f>
        <v>51.53</v>
      </c>
      <c r="I19" s="31">
        <f t="shared" ref="I19:I47" si="1">H19*B19</f>
        <v>0</v>
      </c>
      <c r="J19" s="34" t="s">
        <v>37</v>
      </c>
      <c r="K19" s="33"/>
    </row>
    <row r="20" spans="1:13" s="23" customFormat="1" ht="15" customHeight="1" x14ac:dyDescent="0.2">
      <c r="B20" s="28"/>
      <c r="C20" s="28">
        <v>62593</v>
      </c>
      <c r="D20" s="28" t="s">
        <v>39</v>
      </c>
      <c r="E20" s="29" t="s">
        <v>36</v>
      </c>
      <c r="F20" s="30">
        <v>51.53</v>
      </c>
      <c r="G20" s="30"/>
      <c r="H20" s="30">
        <f t="shared" si="0"/>
        <v>51.53</v>
      </c>
      <c r="I20" s="31">
        <f t="shared" si="1"/>
        <v>0</v>
      </c>
      <c r="J20" s="34" t="s">
        <v>37</v>
      </c>
      <c r="K20" s="33"/>
    </row>
    <row r="21" spans="1:13" s="23" customFormat="1" ht="15" customHeight="1" x14ac:dyDescent="0.2">
      <c r="B21" s="28"/>
      <c r="C21" s="28">
        <v>62715</v>
      </c>
      <c r="D21" s="28" t="s">
        <v>40</v>
      </c>
      <c r="E21" s="29" t="s">
        <v>36</v>
      </c>
      <c r="F21" s="30">
        <v>47.71</v>
      </c>
      <c r="G21" s="30"/>
      <c r="H21" s="30">
        <f t="shared" si="0"/>
        <v>47.71</v>
      </c>
      <c r="I21" s="31">
        <f t="shared" si="1"/>
        <v>0</v>
      </c>
      <c r="J21" s="34" t="s">
        <v>37</v>
      </c>
      <c r="K21" s="33"/>
    </row>
    <row r="22" spans="1:13" s="24" customFormat="1" ht="15" customHeight="1" x14ac:dyDescent="0.2">
      <c r="A22" s="23"/>
      <c r="B22" s="28"/>
      <c r="C22" s="28">
        <v>62756</v>
      </c>
      <c r="D22" s="28" t="s">
        <v>41</v>
      </c>
      <c r="E22" s="29" t="s">
        <v>36</v>
      </c>
      <c r="F22" s="30">
        <v>51.53</v>
      </c>
      <c r="G22" s="30"/>
      <c r="H22" s="30">
        <f t="shared" si="0"/>
        <v>51.53</v>
      </c>
      <c r="I22" s="31">
        <f t="shared" si="1"/>
        <v>0</v>
      </c>
      <c r="J22" s="34" t="s">
        <v>37</v>
      </c>
      <c r="K22" s="35"/>
      <c r="L22" s="23"/>
      <c r="M22" s="23"/>
    </row>
    <row r="23" spans="1:13" s="23" customFormat="1" ht="15" customHeight="1" x14ac:dyDescent="0.2">
      <c r="B23" s="28"/>
      <c r="C23" s="28">
        <v>62752</v>
      </c>
      <c r="D23" s="28" t="s">
        <v>42</v>
      </c>
      <c r="E23" s="29" t="s">
        <v>43</v>
      </c>
      <c r="F23" s="30">
        <v>28</v>
      </c>
      <c r="G23" s="30"/>
      <c r="H23" s="30">
        <f t="shared" si="0"/>
        <v>28</v>
      </c>
      <c r="I23" s="31">
        <f t="shared" si="1"/>
        <v>0</v>
      </c>
      <c r="J23" s="34" t="s">
        <v>44</v>
      </c>
      <c r="K23" s="33"/>
    </row>
    <row r="24" spans="1:13" s="23" customFormat="1" ht="15" customHeight="1" x14ac:dyDescent="0.2">
      <c r="B24" s="28"/>
      <c r="C24" s="28">
        <v>62753</v>
      </c>
      <c r="D24" s="28" t="s">
        <v>45</v>
      </c>
      <c r="E24" s="29" t="s">
        <v>43</v>
      </c>
      <c r="F24" s="30">
        <v>28</v>
      </c>
      <c r="G24" s="30"/>
      <c r="H24" s="30">
        <f t="shared" si="0"/>
        <v>28</v>
      </c>
      <c r="I24" s="31">
        <f t="shared" si="1"/>
        <v>0</v>
      </c>
      <c r="J24" s="34" t="s">
        <v>44</v>
      </c>
      <c r="K24" s="33"/>
    </row>
    <row r="25" spans="1:13" s="23" customFormat="1" ht="15" customHeight="1" x14ac:dyDescent="0.2">
      <c r="B25" s="28"/>
      <c r="C25" s="28">
        <v>62754</v>
      </c>
      <c r="D25" s="28" t="s">
        <v>46</v>
      </c>
      <c r="E25" s="29" t="s">
        <v>43</v>
      </c>
      <c r="F25" s="30">
        <v>28</v>
      </c>
      <c r="G25" s="30"/>
      <c r="H25" s="30">
        <f t="shared" si="0"/>
        <v>28</v>
      </c>
      <c r="I25" s="31">
        <f t="shared" si="1"/>
        <v>0</v>
      </c>
      <c r="J25" s="34" t="s">
        <v>44</v>
      </c>
      <c r="K25" s="33"/>
    </row>
    <row r="26" spans="1:13" s="23" customFormat="1" ht="15" customHeight="1" x14ac:dyDescent="0.2">
      <c r="B26" s="28"/>
      <c r="C26" s="28">
        <v>62751</v>
      </c>
      <c r="D26" s="28" t="s">
        <v>47</v>
      </c>
      <c r="E26" s="29" t="s">
        <v>43</v>
      </c>
      <c r="F26" s="30">
        <v>121.31</v>
      </c>
      <c r="G26" s="30"/>
      <c r="H26" s="30">
        <f t="shared" si="0"/>
        <v>121.31</v>
      </c>
      <c r="I26" s="31">
        <f t="shared" si="1"/>
        <v>0</v>
      </c>
      <c r="J26" s="34" t="s">
        <v>48</v>
      </c>
      <c r="K26" s="33"/>
    </row>
    <row r="27" spans="1:13" s="23" customFormat="1" ht="15" customHeight="1" x14ac:dyDescent="0.2">
      <c r="A27" s="24"/>
      <c r="B27" s="28"/>
      <c r="C27" s="28">
        <v>62755</v>
      </c>
      <c r="D27" s="36" t="s">
        <v>49</v>
      </c>
      <c r="E27" s="37" t="s">
        <v>43</v>
      </c>
      <c r="F27" s="30">
        <v>112.32</v>
      </c>
      <c r="G27" s="30"/>
      <c r="H27" s="30">
        <f t="shared" si="0"/>
        <v>112.32</v>
      </c>
      <c r="I27" s="31">
        <f t="shared" si="1"/>
        <v>0</v>
      </c>
      <c r="J27" s="34" t="s">
        <v>48</v>
      </c>
      <c r="K27" s="33"/>
      <c r="L27" s="24"/>
      <c r="M27" s="24"/>
    </row>
    <row r="28" spans="1:13" s="23" customFormat="1" ht="15" customHeight="1" x14ac:dyDescent="0.2">
      <c r="A28" s="24"/>
      <c r="B28" s="28"/>
      <c r="C28" s="36">
        <v>62760</v>
      </c>
      <c r="D28" s="36" t="s">
        <v>50</v>
      </c>
      <c r="E28" s="37" t="s">
        <v>43</v>
      </c>
      <c r="F28" s="30">
        <v>112.32</v>
      </c>
      <c r="G28" s="30"/>
      <c r="H28" s="30">
        <f t="shared" si="0"/>
        <v>112.32</v>
      </c>
      <c r="I28" s="31">
        <f t="shared" si="1"/>
        <v>0</v>
      </c>
      <c r="J28" s="34" t="s">
        <v>48</v>
      </c>
      <c r="K28" s="33"/>
      <c r="L28" s="24"/>
      <c r="M28" s="24"/>
    </row>
    <row r="29" spans="1:13" s="23" customFormat="1" ht="15" customHeight="1" x14ac:dyDescent="0.2">
      <c r="A29" s="24"/>
      <c r="B29" s="28"/>
      <c r="C29" s="28">
        <v>62764</v>
      </c>
      <c r="D29" s="28" t="s">
        <v>51</v>
      </c>
      <c r="E29" s="29" t="s">
        <v>52</v>
      </c>
      <c r="F29" s="30">
        <v>116.64</v>
      </c>
      <c r="G29" s="30"/>
      <c r="H29" s="30">
        <f t="shared" si="0"/>
        <v>116.64</v>
      </c>
      <c r="I29" s="31">
        <f t="shared" si="1"/>
        <v>0</v>
      </c>
      <c r="J29" s="34" t="s">
        <v>53</v>
      </c>
      <c r="K29" s="33"/>
      <c r="L29" s="24"/>
      <c r="M29" s="24"/>
    </row>
    <row r="30" spans="1:13" s="23" customFormat="1" ht="15" customHeight="1" x14ac:dyDescent="0.2">
      <c r="A30" s="24"/>
      <c r="B30" s="28"/>
      <c r="C30" s="28">
        <v>62766</v>
      </c>
      <c r="D30" s="36" t="s">
        <v>54</v>
      </c>
      <c r="E30" s="37" t="s">
        <v>55</v>
      </c>
      <c r="F30" s="30">
        <v>48.6</v>
      </c>
      <c r="G30" s="30"/>
      <c r="H30" s="30">
        <f t="shared" si="0"/>
        <v>48.6</v>
      </c>
      <c r="I30" s="31">
        <f t="shared" si="1"/>
        <v>0</v>
      </c>
      <c r="J30" s="34" t="s">
        <v>56</v>
      </c>
      <c r="K30" s="33"/>
      <c r="L30" s="24"/>
      <c r="M30" s="24"/>
    </row>
    <row r="31" spans="1:13" s="23" customFormat="1" ht="15" customHeight="1" x14ac:dyDescent="0.2">
      <c r="A31" s="24"/>
      <c r="B31" s="28"/>
      <c r="C31" s="28">
        <v>62768</v>
      </c>
      <c r="D31" s="36" t="s">
        <v>57</v>
      </c>
      <c r="E31" s="37" t="s">
        <v>58</v>
      </c>
      <c r="F31" s="30">
        <v>116.64</v>
      </c>
      <c r="G31" s="30"/>
      <c r="H31" s="30">
        <f t="shared" si="0"/>
        <v>116.64</v>
      </c>
      <c r="I31" s="31">
        <f t="shared" si="1"/>
        <v>0</v>
      </c>
      <c r="J31" s="34" t="s">
        <v>53</v>
      </c>
      <c r="K31" s="33"/>
      <c r="L31" s="24"/>
      <c r="M31" s="24"/>
    </row>
    <row r="32" spans="1:13" s="23" customFormat="1" ht="15" customHeight="1" x14ac:dyDescent="0.2">
      <c r="B32" s="28"/>
      <c r="C32" s="28" t="s">
        <v>59</v>
      </c>
      <c r="D32" s="28" t="s">
        <v>60</v>
      </c>
      <c r="E32" s="29" t="s">
        <v>61</v>
      </c>
      <c r="F32" s="30">
        <v>157.1</v>
      </c>
      <c r="G32" s="30"/>
      <c r="H32" s="30">
        <f t="shared" si="0"/>
        <v>157.1</v>
      </c>
      <c r="I32" s="31">
        <f t="shared" si="1"/>
        <v>0</v>
      </c>
      <c r="J32" s="34" t="s">
        <v>62</v>
      </c>
      <c r="K32" s="33"/>
    </row>
    <row r="33" spans="1:13" s="23" customFormat="1" ht="15" customHeight="1" x14ac:dyDescent="0.2">
      <c r="B33" s="28"/>
      <c r="C33" s="28" t="s">
        <v>63</v>
      </c>
      <c r="D33" s="28" t="s">
        <v>64</v>
      </c>
      <c r="E33" s="29" t="s">
        <v>61</v>
      </c>
      <c r="F33" s="30">
        <v>138.18</v>
      </c>
      <c r="G33" s="30"/>
      <c r="H33" s="30">
        <f t="shared" si="0"/>
        <v>138.18</v>
      </c>
      <c r="I33" s="31">
        <f t="shared" si="1"/>
        <v>0</v>
      </c>
      <c r="J33" s="34" t="s">
        <v>65</v>
      </c>
      <c r="K33" s="33"/>
    </row>
    <row r="34" spans="1:13" s="40" customFormat="1" ht="23.25" customHeight="1" x14ac:dyDescent="0.2">
      <c r="A34" s="41" t="s">
        <v>66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</row>
    <row r="35" spans="1:13" s="23" customFormat="1" ht="15" customHeight="1" x14ac:dyDescent="0.2">
      <c r="A35" s="24"/>
      <c r="B35" s="28"/>
      <c r="C35" s="28" t="s">
        <v>67</v>
      </c>
      <c r="D35" s="36" t="s">
        <v>68</v>
      </c>
      <c r="E35" s="30" t="s">
        <v>69</v>
      </c>
      <c r="F35" s="30">
        <v>36.21</v>
      </c>
      <c r="G35" s="30"/>
      <c r="H35" s="30">
        <f t="shared" si="0"/>
        <v>36.21</v>
      </c>
      <c r="I35" s="31">
        <f t="shared" si="1"/>
        <v>0</v>
      </c>
      <c r="J35" s="34" t="s">
        <v>70</v>
      </c>
      <c r="K35" s="33"/>
      <c r="L35" s="24"/>
      <c r="M35" s="24"/>
    </row>
    <row r="36" spans="1:13" s="23" customFormat="1" ht="15" customHeight="1" x14ac:dyDescent="0.2">
      <c r="A36" s="24"/>
      <c r="B36" s="28"/>
      <c r="C36" s="38" t="s">
        <v>71</v>
      </c>
      <c r="D36" s="28" t="s">
        <v>72</v>
      </c>
      <c r="E36" s="29" t="s">
        <v>69</v>
      </c>
      <c r="F36" s="30">
        <v>36.21</v>
      </c>
      <c r="G36" s="30"/>
      <c r="H36" s="30">
        <f t="shared" si="0"/>
        <v>36.21</v>
      </c>
      <c r="I36" s="31">
        <f t="shared" si="1"/>
        <v>0</v>
      </c>
      <c r="J36" s="34" t="s">
        <v>70</v>
      </c>
      <c r="K36" s="33"/>
      <c r="L36" s="24"/>
      <c r="M36" s="24"/>
    </row>
    <row r="37" spans="1:13" s="23" customFormat="1" ht="15" customHeight="1" x14ac:dyDescent="0.2">
      <c r="A37" s="24"/>
      <c r="B37" s="28"/>
      <c r="C37" s="38" t="s">
        <v>73</v>
      </c>
      <c r="D37" s="28" t="s">
        <v>74</v>
      </c>
      <c r="E37" s="29" t="s">
        <v>69</v>
      </c>
      <c r="F37" s="30">
        <v>41.26</v>
      </c>
      <c r="G37" s="30"/>
      <c r="H37" s="30">
        <f t="shared" si="0"/>
        <v>41.26</v>
      </c>
      <c r="I37" s="31">
        <f t="shared" si="1"/>
        <v>0</v>
      </c>
      <c r="J37" s="34" t="s">
        <v>70</v>
      </c>
      <c r="K37" s="33"/>
      <c r="L37" s="24"/>
      <c r="M37" s="24"/>
    </row>
    <row r="38" spans="1:13" s="23" customFormat="1" ht="15" customHeight="1" x14ac:dyDescent="0.2">
      <c r="B38" s="28"/>
      <c r="C38" s="38" t="s">
        <v>75</v>
      </c>
      <c r="D38" s="28" t="s">
        <v>76</v>
      </c>
      <c r="E38" s="29" t="s">
        <v>69</v>
      </c>
      <c r="F38" s="30">
        <v>36.21</v>
      </c>
      <c r="G38" s="30"/>
      <c r="H38" s="30">
        <f t="shared" si="0"/>
        <v>36.21</v>
      </c>
      <c r="I38" s="31">
        <f t="shared" si="1"/>
        <v>0</v>
      </c>
      <c r="J38" s="34" t="s">
        <v>70</v>
      </c>
      <c r="K38" s="33"/>
      <c r="L38" s="24"/>
    </row>
    <row r="39" spans="1:13" s="23" customFormat="1" ht="15" customHeight="1" x14ac:dyDescent="0.2">
      <c r="A39" s="24"/>
      <c r="B39" s="28"/>
      <c r="C39" s="28" t="s">
        <v>77</v>
      </c>
      <c r="D39" s="36" t="s">
        <v>78</v>
      </c>
      <c r="E39" s="29" t="s">
        <v>69</v>
      </c>
      <c r="F39" s="30">
        <v>36.21</v>
      </c>
      <c r="G39" s="30"/>
      <c r="H39" s="30">
        <f t="shared" si="0"/>
        <v>36.21</v>
      </c>
      <c r="I39" s="31">
        <f t="shared" si="1"/>
        <v>0</v>
      </c>
      <c r="J39" s="34" t="s">
        <v>70</v>
      </c>
      <c r="K39" s="33"/>
      <c r="L39" s="24"/>
      <c r="M39" s="24"/>
    </row>
    <row r="40" spans="1:13" s="23" customFormat="1" ht="15" customHeight="1" x14ac:dyDescent="0.2">
      <c r="A40" s="24"/>
      <c r="B40" s="28"/>
      <c r="C40" s="38" t="s">
        <v>79</v>
      </c>
      <c r="D40" s="28" t="s">
        <v>80</v>
      </c>
      <c r="E40" s="29" t="s">
        <v>69</v>
      </c>
      <c r="F40" s="30">
        <v>39.46</v>
      </c>
      <c r="G40" s="30"/>
      <c r="H40" s="30">
        <f t="shared" si="0"/>
        <v>39.46</v>
      </c>
      <c r="I40" s="31">
        <f t="shared" si="1"/>
        <v>0</v>
      </c>
      <c r="J40" s="34" t="s">
        <v>70</v>
      </c>
      <c r="K40" s="33"/>
      <c r="L40" s="24"/>
      <c r="M40" s="24"/>
    </row>
    <row r="41" spans="1:13" s="23" customFormat="1" ht="15" customHeight="1" x14ac:dyDescent="0.2">
      <c r="A41" s="24"/>
      <c r="B41" s="28"/>
      <c r="C41" s="38" t="s">
        <v>81</v>
      </c>
      <c r="D41" s="28" t="s">
        <v>82</v>
      </c>
      <c r="E41" s="29" t="s">
        <v>69</v>
      </c>
      <c r="F41" s="30">
        <v>39.46</v>
      </c>
      <c r="G41" s="30"/>
      <c r="H41" s="30">
        <f t="shared" si="0"/>
        <v>39.46</v>
      </c>
      <c r="I41" s="31">
        <f t="shared" si="1"/>
        <v>0</v>
      </c>
      <c r="J41" s="34" t="s">
        <v>70</v>
      </c>
      <c r="K41" s="33"/>
      <c r="L41" s="24"/>
      <c r="M41" s="24"/>
    </row>
    <row r="42" spans="1:13" s="23" customFormat="1" ht="15" customHeight="1" x14ac:dyDescent="0.2">
      <c r="A42" s="24"/>
      <c r="B42" s="28"/>
      <c r="C42" s="38" t="s">
        <v>83</v>
      </c>
      <c r="D42" s="28" t="s">
        <v>84</v>
      </c>
      <c r="E42" s="29" t="s">
        <v>69</v>
      </c>
      <c r="F42" s="30">
        <v>36.21</v>
      </c>
      <c r="G42" s="30"/>
      <c r="H42" s="30">
        <f t="shared" si="0"/>
        <v>36.21</v>
      </c>
      <c r="I42" s="31">
        <f t="shared" si="1"/>
        <v>0</v>
      </c>
      <c r="J42" s="34" t="s">
        <v>70</v>
      </c>
      <c r="K42" s="33"/>
      <c r="L42" s="24"/>
      <c r="M42" s="24"/>
    </row>
    <row r="43" spans="1:13" s="23" customFormat="1" ht="15" customHeight="1" x14ac:dyDescent="0.2">
      <c r="A43" s="24"/>
      <c r="B43" s="28"/>
      <c r="C43" s="38" t="s">
        <v>85</v>
      </c>
      <c r="D43" s="28" t="s">
        <v>86</v>
      </c>
      <c r="E43" s="29" t="s">
        <v>87</v>
      </c>
      <c r="F43" s="30">
        <v>34.700000000000003</v>
      </c>
      <c r="G43" s="30"/>
      <c r="H43" s="30">
        <f t="shared" si="0"/>
        <v>34.700000000000003</v>
      </c>
      <c r="I43" s="31">
        <f t="shared" si="1"/>
        <v>0</v>
      </c>
      <c r="J43" s="34" t="s">
        <v>88</v>
      </c>
      <c r="K43" s="33"/>
      <c r="L43" s="24"/>
      <c r="M43" s="24"/>
    </row>
    <row r="44" spans="1:13" s="23" customFormat="1" ht="15" customHeight="1" x14ac:dyDescent="0.2">
      <c r="A44" s="24"/>
      <c r="B44" s="28"/>
      <c r="C44" s="28" t="s">
        <v>89</v>
      </c>
      <c r="D44" s="28" t="s">
        <v>90</v>
      </c>
      <c r="E44" s="29" t="s">
        <v>87</v>
      </c>
      <c r="F44" s="30">
        <v>34.700000000000003</v>
      </c>
      <c r="G44" s="30"/>
      <c r="H44" s="30">
        <f t="shared" si="0"/>
        <v>34.700000000000003</v>
      </c>
      <c r="I44" s="31">
        <f t="shared" si="1"/>
        <v>0</v>
      </c>
      <c r="J44" s="34" t="s">
        <v>88</v>
      </c>
      <c r="K44" s="33"/>
    </row>
    <row r="45" spans="1:13" s="23" customFormat="1" ht="15" customHeight="1" x14ac:dyDescent="0.2">
      <c r="A45" s="24"/>
      <c r="B45" s="28"/>
      <c r="C45" s="28" t="s">
        <v>91</v>
      </c>
      <c r="D45" s="28" t="s">
        <v>92</v>
      </c>
      <c r="E45" s="29" t="s">
        <v>87</v>
      </c>
      <c r="F45" s="30">
        <v>34.700000000000003</v>
      </c>
      <c r="G45" s="30"/>
      <c r="H45" s="30">
        <f t="shared" si="0"/>
        <v>34.700000000000003</v>
      </c>
      <c r="I45" s="31">
        <f t="shared" si="1"/>
        <v>0</v>
      </c>
      <c r="J45" s="34" t="s">
        <v>88</v>
      </c>
      <c r="K45" s="33"/>
    </row>
    <row r="46" spans="1:13" s="23" customFormat="1" ht="15" customHeight="1" x14ac:dyDescent="0.2">
      <c r="B46" s="28"/>
      <c r="C46" s="28" t="s">
        <v>93</v>
      </c>
      <c r="D46" s="28" t="s">
        <v>94</v>
      </c>
      <c r="E46" s="29" t="s">
        <v>87</v>
      </c>
      <c r="F46" s="30">
        <v>34.700000000000003</v>
      </c>
      <c r="G46" s="30"/>
      <c r="H46" s="30">
        <f t="shared" si="0"/>
        <v>34.700000000000003</v>
      </c>
      <c r="I46" s="31">
        <f t="shared" si="1"/>
        <v>0</v>
      </c>
      <c r="J46" s="34" t="s">
        <v>88</v>
      </c>
      <c r="K46" s="33"/>
    </row>
    <row r="47" spans="1:13" s="23" customFormat="1" ht="15" customHeight="1" x14ac:dyDescent="0.2">
      <c r="B47" s="28"/>
      <c r="C47" s="28">
        <v>62698</v>
      </c>
      <c r="D47" s="28" t="s">
        <v>95</v>
      </c>
      <c r="E47" s="29" t="s">
        <v>96</v>
      </c>
      <c r="F47" s="30">
        <v>63.56</v>
      </c>
      <c r="G47" s="30"/>
      <c r="H47" s="30">
        <f t="shared" si="0"/>
        <v>63.56</v>
      </c>
      <c r="I47" s="31">
        <f t="shared" si="1"/>
        <v>0</v>
      </c>
      <c r="J47" s="34" t="s">
        <v>53</v>
      </c>
      <c r="K47" s="33"/>
    </row>
    <row r="48" spans="1:13" s="23" customFormat="1" ht="15" customHeight="1" x14ac:dyDescent="0.2">
      <c r="B48" s="28"/>
      <c r="C48" s="28" t="s">
        <v>97</v>
      </c>
      <c r="D48" s="28"/>
      <c r="E48" s="29"/>
      <c r="F48" s="30"/>
      <c r="G48" s="30"/>
      <c r="H48" s="30"/>
      <c r="I48" s="31"/>
      <c r="J48" s="39"/>
      <c r="K48" s="34"/>
    </row>
    <row r="49" spans="1:25" s="23" customFormat="1" ht="15" customHeight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</row>
    <row r="50" spans="1:25" s="23" customFormat="1" ht="15" customHeigh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</row>
    <row r="51" spans="1:25" s="23" customFormat="1" ht="15" customHeigh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</row>
    <row r="52" spans="1:25" s="23" customFormat="1" ht="15" customHeigh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</row>
    <row r="53" spans="1:25" s="23" customFormat="1" ht="15" customHeigh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</row>
    <row r="54" spans="1:25" s="23" customFormat="1" ht="15" customHeigh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</row>
    <row r="55" spans="1:25" s="24" customFormat="1" ht="15" customHeigh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</row>
    <row r="56" spans="1:25" s="24" customFormat="1" ht="15" customHeigh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</row>
    <row r="57" spans="1:25" s="24" customFormat="1" ht="15" customHeigh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</row>
    <row r="58" spans="1:25" s="24" customFormat="1" ht="15" customHeigh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</row>
    <row r="59" spans="1:25" s="23" customFormat="1" ht="15" customHeigh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</row>
    <row r="60" spans="1:25" s="23" customFormat="1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</row>
    <row r="61" spans="1:25" s="23" customFormat="1" ht="15" customHeigh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</row>
    <row r="62" spans="1:25" s="23" customFormat="1" ht="15" customHeigh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</row>
    <row r="63" spans="1:25" s="23" customFormat="1" ht="15" customHeigh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</row>
    <row r="64" spans="1:25" s="23" customFormat="1" ht="15" customHeigh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</row>
    <row r="65" spans="1:25" s="23" customFormat="1" ht="15" customHeight="1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</row>
    <row r="66" spans="1:25" s="23" customFormat="1" ht="15" customHeight="1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</row>
    <row r="67" spans="1:25" s="23" customFormat="1" ht="15" customHeight="1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</row>
    <row r="68" spans="1:25" s="23" customFormat="1" ht="15" customHeight="1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</row>
    <row r="69" spans="1:25" s="23" customFormat="1" ht="15" customHeight="1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</row>
    <row r="70" spans="1:25" s="23" customFormat="1" ht="15" customHeight="1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</row>
    <row r="71" spans="1:25" s="23" customFormat="1" ht="15" customHeight="1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</row>
    <row r="72" spans="1:25" s="23" customFormat="1" ht="15" customHeight="1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</row>
    <row r="73" spans="1:25" s="23" customFormat="1" ht="15" customHeight="1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</row>
    <row r="74" spans="1:25" s="23" customFormat="1" ht="15" customHeight="1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</row>
    <row r="75" spans="1:25" s="23" customFormat="1" ht="15" customHeight="1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</row>
    <row r="76" spans="1:25" s="23" customFormat="1" ht="15" customHeight="1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</row>
    <row r="77" spans="1:25" s="23" customFormat="1" ht="15" customHeight="1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</row>
    <row r="78" spans="1:25" s="23" customFormat="1" ht="15" customHeight="1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</row>
    <row r="79" spans="1:25" s="23" customFormat="1" ht="15" customHeight="1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</row>
    <row r="80" spans="1:25" s="23" customFormat="1" ht="15" customHeight="1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</row>
    <row r="81" spans="1:25" s="23" customFormat="1" ht="15" customHeight="1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</row>
    <row r="82" spans="1:25" s="23" customFormat="1" ht="15" customHeight="1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</row>
    <row r="83" spans="1:25" s="23" customFormat="1" ht="15" customHeight="1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</row>
    <row r="84" spans="1:25" s="23" customFormat="1" ht="15" customHeight="1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</row>
    <row r="85" spans="1:25" s="23" customFormat="1" ht="15" customHeight="1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</row>
    <row r="86" spans="1:25" s="23" customFormat="1" ht="15" customHeight="1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</row>
    <row r="87" spans="1:25" s="23" customFormat="1" ht="15" customHeight="1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</row>
    <row r="88" spans="1:25" s="23" customFormat="1" ht="15" customHeight="1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</row>
    <row r="89" spans="1:25" s="23" customFormat="1" ht="15" customHeight="1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</row>
    <row r="90" spans="1:25" s="23" customFormat="1" ht="15" customHeight="1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</row>
    <row r="91" spans="1:25" s="23" customFormat="1" ht="15" customHeight="1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</row>
    <row r="92" spans="1:25" s="23" customFormat="1" ht="15" customHeight="1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</row>
    <row r="93" spans="1:25" s="23" customFormat="1" ht="15" customHeight="1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</row>
    <row r="94" spans="1:25" s="23" customFormat="1" ht="15" customHeight="1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</row>
    <row r="95" spans="1:25" s="23" customFormat="1" ht="15" customHeight="1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</row>
    <row r="96" spans="1:25" s="23" customFormat="1" ht="15" customHeight="1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</row>
    <row r="97" spans="1:25" s="23" customFormat="1" ht="15" customHeight="1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</row>
    <row r="98" spans="1:25" s="23" customFormat="1" ht="15" customHeight="1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</row>
    <row r="99" spans="1:25" s="23" customFormat="1" ht="15" customHeight="1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</row>
    <row r="100" spans="1:25" s="23" customFormat="1" ht="15" customHeight="1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</row>
    <row r="101" spans="1:25" s="23" customFormat="1" ht="15" customHeight="1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</row>
    <row r="102" spans="1:25" ht="15" customHeight="1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</row>
    <row r="103" spans="1:25" ht="15" customHeight="1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</row>
    <row r="104" spans="1:25" ht="15" customHeight="1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</row>
    <row r="105" spans="1:25" ht="15" customHeight="1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</row>
    <row r="106" spans="1:25" ht="15" customHeight="1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</row>
    <row r="107" spans="1:25" ht="15" customHeight="1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</row>
    <row r="108" spans="1:25" ht="15" customHeight="1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</row>
    <row r="109" spans="1:25" ht="15" customHeight="1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</row>
    <row r="110" spans="1:25" ht="15" customHeight="1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</row>
    <row r="111" spans="1:25" ht="15" customHeight="1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</row>
    <row r="112" spans="1:25" ht="15" customHeight="1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</row>
    <row r="113" spans="1:25" ht="15" customHeight="1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</row>
    <row r="114" spans="1:25" ht="15" customHeight="1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</row>
    <row r="115" spans="1:25" ht="15" customHeight="1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</row>
    <row r="116" spans="1:25" ht="15" customHeight="1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</row>
    <row r="117" spans="1:25" ht="15" customHeight="1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</row>
    <row r="118" spans="1:25" ht="15" customHeight="1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</row>
    <row r="119" spans="1:25" ht="15" customHeight="1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</row>
    <row r="120" spans="1:25" ht="15" customHeight="1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</row>
    <row r="121" spans="1:25" ht="15" customHeight="1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</row>
    <row r="122" spans="1:25" ht="15" customHeight="1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</row>
    <row r="123" spans="1:25" ht="15" customHeight="1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</row>
    <row r="124" spans="1:25" ht="15" customHeight="1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</row>
    <row r="125" spans="1:25" ht="15" customHeight="1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</row>
    <row r="126" spans="1:25" ht="15" customHeight="1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</row>
    <row r="127" spans="1:25" ht="15" customHeight="1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</row>
    <row r="128" spans="1:25" ht="15" customHeight="1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</row>
    <row r="129" spans="1:25" ht="15" customHeight="1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</row>
    <row r="130" spans="1:25" ht="15" customHeight="1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</row>
    <row r="131" spans="1:25" ht="15" customHeight="1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</row>
    <row r="132" spans="1:25" ht="15" customHeight="1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</row>
    <row r="133" spans="1:25" ht="15" customHeight="1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</row>
    <row r="134" spans="1:25" ht="15" customHeight="1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</row>
    <row r="135" spans="1:25" ht="15" customHeight="1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</row>
    <row r="136" spans="1:25" ht="15" customHeight="1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</row>
    <row r="137" spans="1:25" ht="15" customHeight="1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</row>
    <row r="138" spans="1:25" ht="15" customHeight="1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</row>
    <row r="139" spans="1:25" ht="15" customHeight="1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</row>
    <row r="140" spans="1:25" ht="15" customHeight="1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</row>
    <row r="141" spans="1:25" ht="15" customHeight="1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</row>
    <row r="142" spans="1:25" ht="15" customHeight="1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</row>
    <row r="143" spans="1:25" ht="15" customHeight="1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</row>
    <row r="144" spans="1:25" ht="15" customHeight="1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</row>
    <row r="145" spans="1:25" ht="15" customHeight="1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</row>
    <row r="146" spans="1:25" ht="15" customHeight="1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</row>
    <row r="147" spans="1:25" ht="15" customHeight="1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</row>
    <row r="148" spans="1:25" ht="15" customHeight="1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</row>
    <row r="149" spans="1:25" ht="15" customHeight="1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</row>
    <row r="150" spans="1:25" ht="15" customHeight="1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</row>
    <row r="151" spans="1:25" ht="15" customHeight="1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</row>
    <row r="152" spans="1:25" ht="15" customHeight="1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</row>
    <row r="153" spans="1:25" ht="15" customHeight="1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</row>
    <row r="154" spans="1:25" ht="15" customHeight="1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</row>
    <row r="155" spans="1:25" ht="15" customHeight="1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</row>
    <row r="156" spans="1:25" ht="15" customHeight="1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</row>
    <row r="157" spans="1:25" ht="15" customHeight="1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</row>
    <row r="158" spans="1:25" ht="15" customHeight="1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</row>
    <row r="159" spans="1:25" ht="15" customHeight="1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</row>
    <row r="160" spans="1:25" ht="15" customHeight="1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</row>
    <row r="161" spans="1:25" ht="15" customHeight="1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</row>
    <row r="162" spans="1:25" ht="15" customHeight="1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</row>
    <row r="163" spans="1:25" ht="15" customHeight="1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</row>
    <row r="164" spans="1:25" ht="15" customHeight="1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</row>
    <row r="165" spans="1:25" ht="15" customHeight="1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</row>
    <row r="166" spans="1:25" ht="15" customHeight="1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</row>
    <row r="167" spans="1:25" ht="15" customHeight="1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</row>
    <row r="168" spans="1:25" ht="15" customHeight="1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</row>
    <row r="169" spans="1:25" ht="15" customHeight="1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</row>
    <row r="170" spans="1:25" ht="15" customHeight="1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</row>
    <row r="171" spans="1:25" ht="15" customHeight="1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</row>
    <row r="172" spans="1:25" ht="15" customHeight="1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</row>
    <row r="173" spans="1:25" ht="15" customHeight="1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</row>
    <row r="174" spans="1:25" ht="15" customHeight="1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</row>
    <row r="175" spans="1:25" ht="15" customHeight="1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</row>
    <row r="176" spans="1:25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</sheetData>
  <sortState xmlns:xlrd2="http://schemas.microsoft.com/office/spreadsheetml/2017/richdata2" ref="A55:M83">
    <sortCondition ref="C55:C83"/>
  </sortState>
  <mergeCells count="7">
    <mergeCell ref="A34:K34"/>
    <mergeCell ref="A17:K17"/>
    <mergeCell ref="E1:K1"/>
    <mergeCell ref="B11:C11"/>
    <mergeCell ref="B13:C13"/>
    <mergeCell ref="D14:K14"/>
    <mergeCell ref="D15:K15"/>
  </mergeCells>
  <printOptions gridLines="1"/>
  <pageMargins left="0.2" right="0.2" top="0.5" bottom="0.25" header="0.3" footer="0.3"/>
  <pageSetup scale="73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02DDAC4794EF4F82E50B9D9690EA5B" ma:contentTypeVersion="13" ma:contentTypeDescription="Create a new document." ma:contentTypeScope="" ma:versionID="5dad6047cce7365cba1a65a123ae3d56">
  <xsd:schema xmlns:xsd="http://www.w3.org/2001/XMLSchema" xmlns:xs="http://www.w3.org/2001/XMLSchema" xmlns:p="http://schemas.microsoft.com/office/2006/metadata/properties" xmlns:ns3="02e1f190-99e4-466e-b954-c066ca7bd711" xmlns:ns4="9191f85c-40b0-4517-bfdb-31659d97ea7b" targetNamespace="http://schemas.microsoft.com/office/2006/metadata/properties" ma:root="true" ma:fieldsID="3046fc88e232249915387333c303f6b9" ns3:_="" ns4:_="">
    <xsd:import namespace="02e1f190-99e4-466e-b954-c066ca7bd711"/>
    <xsd:import namespace="9191f85c-40b0-4517-bfdb-31659d97ea7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e1f190-99e4-466e-b954-c066ca7bd71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91f85c-40b0-4517-bfdb-31659d97ea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9476A1-6934-4BB4-B84C-A9B589D231C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836250E-D67A-4F53-9295-3400CCA355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D4440E-ABD5-4E3B-BF9C-79B2042320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e1f190-99e4-466e-b954-c066ca7bd711"/>
    <ds:schemaRef ds:uri="9191f85c-40b0-4517-bfdb-31659d97ea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AAFES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Liana B. Whitten</dc:creator>
  <cp:keywords/>
  <dc:description/>
  <cp:lastModifiedBy>Molly Kinkead</cp:lastModifiedBy>
  <cp:revision/>
  <dcterms:created xsi:type="dcterms:W3CDTF">2012-02-09T20:22:39Z</dcterms:created>
  <dcterms:modified xsi:type="dcterms:W3CDTF">2025-09-08T15:32:42Z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0x010100DF02DDAC4794EF4F82E50B9D9690EA5B</vt:lpwstr>
  </property>
</Properties>
</file>